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0730" windowHeight="11160"/>
  </bookViews>
  <sheets>
    <sheet name="Приложение №1" sheetId="1" r:id="rId1"/>
  </sheets>
  <definedNames>
    <definedName name="_xlnm._FilterDatabase" localSheetId="0" hidden="1">'Приложение №1'!$B$4:$B$19</definedName>
    <definedName name="_xlnm.Print_Area" localSheetId="0">'Приложение №1'!$A$1:$I$21</definedName>
  </definedNames>
  <calcPr calcId="144525"/>
</workbook>
</file>

<file path=xl/calcChain.xml><?xml version="1.0" encoding="utf-8"?>
<calcChain xmlns="http://schemas.openxmlformats.org/spreadsheetml/2006/main">
  <c r="H14" i="1" l="1"/>
  <c r="H6" i="1" l="1"/>
  <c r="H13" i="1" l="1"/>
  <c r="H12" i="1"/>
  <c r="H11" i="1"/>
  <c r="H10" i="1"/>
  <c r="H9" i="1"/>
  <c r="H8" i="1"/>
  <c r="H7" i="1"/>
  <c r="H15" i="1" l="1"/>
</calcChain>
</file>

<file path=xl/sharedStrings.xml><?xml version="1.0" encoding="utf-8"?>
<sst xmlns="http://schemas.openxmlformats.org/spreadsheetml/2006/main" count="67" uniqueCount="36">
  <si>
    <t xml:space="preserve">Приложение №1                                                                                                                                       </t>
  </si>
  <si>
    <t>к Тендерной документации</t>
  </si>
  <si>
    <t>№ лота</t>
  </si>
  <si>
    <t xml:space="preserve">Технические и качественные характеристи закупаемых медицинских изделий </t>
  </si>
  <si>
    <t>Объем закупаемых медицинских изделий</t>
  </si>
  <si>
    <t>Единица измерения</t>
  </si>
  <si>
    <t>Место поставки</t>
  </si>
  <si>
    <t>Условие платежей</t>
  </si>
  <si>
    <t>Стоимость за единицу (тенге)</t>
  </si>
  <si>
    <t>Сумма, выделенная для закупа медицинских изделий (тенге)</t>
  </si>
  <si>
    <t xml:space="preserve">Срок и условия поставки </t>
  </si>
  <si>
    <t>упаковка</t>
  </si>
  <si>
    <t>По факту поставки товара, в течение 20 (двадцать) банковских дней с даты выставления Поставщиком электронной счет-фактуры</t>
  </si>
  <si>
    <t>Председатель тендерной комиссии:</t>
  </si>
  <si>
    <t>Члены тендерной комиссии:</t>
  </si>
  <si>
    <t>Срок поставки - 16 календарных дней от даты заявки Заказчика,  поставка DDP ИНКОТЕРМС 2020 до пункта доставки Жамбылская область, город Тараз, проспект Толе би, 64 «Г», включая все расходы потенциального поставщика на транспортировку, страхование, уплату таможенных пошлин, на НДС и других налогов, платежей и сборов, другие расходы</t>
  </si>
  <si>
    <t>г. Алматы, ул. Казанская 33 до склада заказчика</t>
  </si>
  <si>
    <t>Срок поставки - 16 календарных дней от даты заявки Заказчика,  поставка DDP ИНКОТЕРМС 2020 до пункта доставки г. Алматы, ул. Казанская 33, включая все расходы потенциального поставщика на транспортировку, страхование, уплату таможенных пошлин, на НДС и других налогов, платежей и сборов, другие расходы</t>
  </si>
  <si>
    <t>Заместитель директора по контролю качества медицинских услуг</t>
  </si>
  <si>
    <t>Жаканова Г.А.</t>
  </si>
  <si>
    <t xml:space="preserve">Комплеанс офицер                     </t>
  </si>
  <si>
    <t>Асылбеков К.К.</t>
  </si>
  <si>
    <t xml:space="preserve">Врач лобарант </t>
  </si>
  <si>
    <t>Ерденов Н.А.</t>
  </si>
  <si>
    <t xml:space="preserve">Секретарь комиссии: </t>
  </si>
  <si>
    <t>Итого</t>
  </si>
  <si>
    <t>Курманбаев Б.К.</t>
  </si>
  <si>
    <t xml:space="preserve">Набор реагентов BD Multitest CD3/CD8/CD45/CD4 с пробирками Trucount Tubes из комплекта Система BD FACSLyric для проточной цитофлуориметрии с принадлежностями и расходными материалами (50 тестов) </t>
  </si>
  <si>
    <t xml:space="preserve">Проточная жидкость BD FACSFlow Sheath Fluid из комплекта Система BD FACSLyric для проточной цитофлуориметрии с принадлежностями и расходными материалами (20 л) </t>
  </si>
  <si>
    <t>Очищающий раствор BD FACSClean из комплекта Система BD FACSLyric для проточной цитофлуориметрии с принадлежностями и расходными материалами (5 л)</t>
  </si>
  <si>
    <t>Лизирующий раствор BD FACSLysing Solution из комплекта Система BD FACSLyric для проточной цитофлуориметрии с принадлежностями и расходными материалами (100 мл)</t>
  </si>
  <si>
    <t xml:space="preserve">Набор частиц BD CS&amp;T Beads (150 тестов) из комплекта Система BD FACSLyric для проточной цитофлуориметрии с принадлежностями и расходными материалами (150 тестов) </t>
  </si>
  <si>
    <t xml:space="preserve">Набор частиц BD FC Beads 7-Color Kit из комплекта Система BD FACSLyric для проточной цитофлуориметрии с принадлежностями и расходными материалами (5 тестов) </t>
  </si>
  <si>
    <t>Контроль BD Multi-Check Control, 1 x 2,5 мл из комплекта Система BD FACSLyric для проточной цитофлуориметрии с принадлежностями и расходными материалами (2,5 мл)</t>
  </si>
  <si>
    <t>Контроль BD Multi-Check CD4 Low Control, 1 x 2,5 мл из комплекта Система BD FACSLyric для проточной цитофлуориметрии с принадлежностями и расходными материалами (1 х 2,5 мл)</t>
  </si>
  <si>
    <t>Картридж FACSPresto из комплекта Система портативная автоматическая BD FACSPresto для подсчета CD4-лимфоцитов и концентрации гемоглобина в цельной крови человека с принадлежностями и расходным материалом (100 тестов)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</si>
</sst>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0" x14ac:knownFonts="1">
    <font>
      <sz val="11"/>
      <color theme="1"/>
      <name val="Calibri"/>
      <charset val="204"/>
      <scheme val="minor"/>
    </font>
    <font>
      <sz val="11"/>
      <name val="Times New Roman"/>
      <charset val="204"/>
    </font>
    <font>
      <b/>
      <sz val="11"/>
      <name val="Times New Roman"/>
      <charset val="204"/>
    </font>
    <font>
      <sz val="10"/>
      <name val="Times New Roman"/>
      <charset val="204"/>
    </font>
    <font>
      <sz val="11"/>
      <color theme="1"/>
      <name val="Times New Roman"/>
      <charset val="204"/>
    </font>
    <font>
      <sz val="11"/>
      <color indexed="8"/>
      <name val="Calibri"/>
      <charset val="204"/>
    </font>
    <font>
      <sz val="10"/>
      <name val="Arial"/>
      <charset val="204"/>
    </font>
    <font>
      <sz val="10"/>
      <name val="Arial Cyr"/>
      <charset val="204"/>
    </font>
    <font>
      <sz val="11"/>
      <name val="Times New Roman"/>
      <family val="1"/>
      <charset val="204"/>
    </font>
    <font>
      <b/>
      <sz val="11"/>
      <name val="Times New Roman"/>
      <family val="1"/>
      <charset val="204"/>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7">
    <xf numFmtId="0" fontId="0" fillId="0" borderId="0"/>
    <xf numFmtId="0" fontId="5" fillId="0" borderId="0"/>
    <xf numFmtId="0" fontId="6" fillId="0" borderId="0"/>
    <xf numFmtId="164" fontId="6" fillId="0" borderId="0" applyBorder="0" applyAlignment="0" applyProtection="0"/>
    <xf numFmtId="0" fontId="7" fillId="0" borderId="0"/>
    <xf numFmtId="0" fontId="7" fillId="0" borderId="0">
      <alignment horizontal="center"/>
    </xf>
    <xf numFmtId="164" fontId="7" fillId="0" borderId="0" applyFont="0" applyFill="0" applyBorder="0" applyAlignment="0" applyProtection="0"/>
  </cellStyleXfs>
  <cellXfs count="45">
    <xf numFmtId="0" fontId="0" fillId="0" borderId="0" xfId="0"/>
    <xf numFmtId="0" fontId="1" fillId="0" borderId="0" xfId="0" applyFont="1" applyAlignment="1">
      <alignment vertical="top" wrapText="1"/>
    </xf>
    <xf numFmtId="4" fontId="2" fillId="0" borderId="0" xfId="0" applyNumberFormat="1" applyFont="1" applyAlignment="1" applyProtection="1">
      <alignment horizontal="left" vertical="top" wrapText="1"/>
      <protection locked="0"/>
    </xf>
    <xf numFmtId="4" fontId="1" fillId="0" borderId="0" xfId="4" applyNumberFormat="1" applyFont="1" applyAlignment="1" applyProtection="1">
      <alignment horizontal="left" vertical="top" wrapText="1"/>
      <protection locked="0"/>
    </xf>
    <xf numFmtId="4" fontId="1" fillId="0" borderId="0" xfId="4" applyNumberFormat="1" applyFont="1" applyAlignment="1" applyProtection="1">
      <alignment horizontal="center" vertical="top" wrapText="1"/>
      <protection locked="0"/>
    </xf>
    <xf numFmtId="3" fontId="1" fillId="0" borderId="0" xfId="4" applyNumberFormat="1" applyFont="1" applyAlignment="1" applyProtection="1">
      <alignment horizontal="center" vertical="top" wrapText="1"/>
      <protection locked="0"/>
    </xf>
    <xf numFmtId="4" fontId="1" fillId="0" borderId="0" xfId="0" applyNumberFormat="1" applyFont="1" applyAlignment="1" applyProtection="1">
      <alignment vertical="top" wrapText="1"/>
      <protection locked="0"/>
    </xf>
    <xf numFmtId="0" fontId="4" fillId="0" borderId="1" xfId="0" applyFont="1" applyBorder="1" applyAlignment="1">
      <alignment horizontal="center" vertical="top"/>
    </xf>
    <xf numFmtId="0" fontId="4" fillId="0" borderId="1" xfId="0" applyFont="1" applyBorder="1" applyAlignment="1">
      <alignment horizontal="center" vertical="top" wrapText="1"/>
    </xf>
    <xf numFmtId="4" fontId="1" fillId="0" borderId="1" xfId="4" applyNumberFormat="1" applyFont="1" applyBorder="1" applyAlignment="1" applyProtection="1">
      <alignment horizontal="center" vertical="top" wrapText="1"/>
      <protection locked="0"/>
    </xf>
    <xf numFmtId="4" fontId="4" fillId="0" borderId="1" xfId="0" applyNumberFormat="1" applyFont="1" applyBorder="1" applyAlignment="1">
      <alignment horizontal="center" vertical="top" wrapText="1"/>
    </xf>
    <xf numFmtId="4" fontId="4" fillId="0" borderId="1" xfId="0" applyNumberFormat="1" applyFont="1" applyBorder="1" applyAlignment="1">
      <alignment horizontal="center" vertical="top"/>
    </xf>
    <xf numFmtId="4" fontId="1" fillId="0" borderId="0" xfId="4" applyNumberFormat="1" applyFont="1" applyAlignment="1">
      <alignment horizontal="left" vertical="top" wrapText="1"/>
    </xf>
    <xf numFmtId="1" fontId="1" fillId="0" borderId="0" xfId="0" applyNumberFormat="1" applyFont="1" applyAlignment="1">
      <alignment horizontal="center" vertical="top" wrapText="1"/>
    </xf>
    <xf numFmtId="0" fontId="1" fillId="0" borderId="0" xfId="0" applyFont="1" applyAlignment="1">
      <alignment horizontal="center" vertical="top" wrapText="1"/>
    </xf>
    <xf numFmtId="4" fontId="1" fillId="0" borderId="0" xfId="4" applyNumberFormat="1" applyFont="1" applyAlignment="1" applyProtection="1">
      <alignment horizontal="right" vertical="top" wrapText="1"/>
      <protection locked="0"/>
    </xf>
    <xf numFmtId="3" fontId="1" fillId="0" borderId="0" xfId="4" applyNumberFormat="1" applyFont="1" applyAlignment="1" applyProtection="1">
      <alignment horizontal="right" vertical="top" wrapText="1"/>
      <protection locked="0"/>
    </xf>
    <xf numFmtId="3" fontId="1" fillId="0" borderId="0" xfId="4" applyNumberFormat="1" applyFont="1" applyAlignment="1" applyProtection="1">
      <alignment horizontal="left" vertical="top" wrapText="1"/>
      <protection locked="0"/>
    </xf>
    <xf numFmtId="3" fontId="1" fillId="0" borderId="0" xfId="4" applyNumberFormat="1" applyFont="1" applyAlignment="1" applyProtection="1">
      <alignment vertical="top" wrapText="1"/>
      <protection locked="0"/>
    </xf>
    <xf numFmtId="4" fontId="1" fillId="0" borderId="1" xfId="4" applyNumberFormat="1" applyFont="1" applyBorder="1" applyAlignment="1" applyProtection="1">
      <alignment horizontal="left" vertical="top" wrapText="1"/>
      <protection locked="0"/>
    </xf>
    <xf numFmtId="3" fontId="8" fillId="0" borderId="0" xfId="4" applyNumberFormat="1" applyFont="1" applyAlignment="1" applyProtection="1">
      <alignment horizontal="right" vertical="top" wrapText="1"/>
      <protection locked="0"/>
    </xf>
    <xf numFmtId="4" fontId="8" fillId="0" borderId="0" xfId="4" applyNumberFormat="1" applyFont="1" applyAlignment="1" applyProtection="1">
      <alignment horizontal="right" vertical="top" wrapText="1"/>
      <protection locked="0"/>
    </xf>
    <xf numFmtId="3" fontId="9" fillId="0" borderId="1" xfId="4" applyNumberFormat="1" applyFont="1" applyBorder="1" applyAlignment="1" applyProtection="1">
      <alignment horizontal="center" vertical="top" wrapText="1"/>
      <protection locked="0"/>
    </xf>
    <xf numFmtId="4" fontId="9" fillId="0" borderId="1" xfId="4" applyNumberFormat="1" applyFont="1" applyBorder="1" applyAlignment="1">
      <alignment horizontal="left" vertical="top" wrapText="1"/>
    </xf>
    <xf numFmtId="1" fontId="9" fillId="0" borderId="1" xfId="0" applyNumberFormat="1" applyFont="1" applyBorder="1" applyAlignment="1">
      <alignment horizontal="center" vertical="top" wrapText="1"/>
    </xf>
    <xf numFmtId="0" fontId="9" fillId="0" borderId="1" xfId="0" applyFont="1" applyBorder="1" applyAlignment="1">
      <alignment horizontal="center" vertical="top" wrapText="1"/>
    </xf>
    <xf numFmtId="4" fontId="9" fillId="0" borderId="1" xfId="4" applyNumberFormat="1" applyFont="1" applyBorder="1" applyAlignment="1" applyProtection="1">
      <alignment horizontal="center" vertical="top" wrapText="1"/>
      <protection locked="0"/>
    </xf>
    <xf numFmtId="4" fontId="9" fillId="0" borderId="0" xfId="4" applyNumberFormat="1" applyFont="1" applyAlignment="1" applyProtection="1">
      <alignment horizontal="center" vertical="top" wrapText="1"/>
      <protection locked="0"/>
    </xf>
    <xf numFmtId="0" fontId="4" fillId="0" borderId="1" xfId="0" applyFont="1" applyBorder="1" applyAlignment="1">
      <alignment horizontal="left" vertical="top" wrapText="1"/>
    </xf>
    <xf numFmtId="4" fontId="8" fillId="0" borderId="0" xfId="4" applyNumberFormat="1" applyFont="1" applyAlignment="1">
      <alignment horizontal="left" vertical="top" wrapText="1"/>
    </xf>
    <xf numFmtId="3" fontId="8" fillId="0" borderId="0" xfId="4" applyNumberFormat="1" applyFont="1" applyAlignment="1" applyProtection="1">
      <alignment horizontal="left" vertical="top" wrapText="1"/>
      <protection locked="0"/>
    </xf>
    <xf numFmtId="3" fontId="8" fillId="0" borderId="0" xfId="4" applyNumberFormat="1" applyFont="1" applyAlignment="1" applyProtection="1">
      <alignment horizontal="right" vertical="top" wrapText="1"/>
      <protection locked="0"/>
    </xf>
    <xf numFmtId="3" fontId="1" fillId="0" borderId="0" xfId="4" applyNumberFormat="1" applyFont="1" applyAlignment="1" applyProtection="1">
      <alignment horizontal="right" vertical="top" wrapText="1"/>
      <protection locked="0"/>
    </xf>
    <xf numFmtId="3" fontId="1" fillId="0" borderId="0" xfId="4" applyNumberFormat="1" applyFont="1" applyAlignment="1" applyProtection="1">
      <alignment horizontal="center" vertical="top" wrapText="1"/>
      <protection locked="0"/>
    </xf>
    <xf numFmtId="0" fontId="3" fillId="0" borderId="1" xfId="0" applyFont="1" applyBorder="1" applyAlignment="1" applyProtection="1">
      <alignment horizontal="center" vertical="top" wrapText="1"/>
      <protection locked="0"/>
    </xf>
    <xf numFmtId="4" fontId="3" fillId="0" borderId="2" xfId="4" applyNumberFormat="1" applyFont="1" applyBorder="1" applyAlignment="1" applyProtection="1">
      <alignment horizontal="center" vertical="top" wrapText="1"/>
      <protection locked="0"/>
    </xf>
    <xf numFmtId="4" fontId="3" fillId="0" borderId="3" xfId="4" applyNumberFormat="1" applyFont="1" applyBorder="1" applyAlignment="1" applyProtection="1">
      <alignment horizontal="center" vertical="top" wrapText="1"/>
      <protection locked="0"/>
    </xf>
    <xf numFmtId="4" fontId="1" fillId="0" borderId="0" xfId="4" applyNumberFormat="1" applyFont="1" applyAlignment="1" applyProtection="1">
      <alignment horizontal="right" vertical="top" wrapText="1"/>
      <protection locked="0"/>
    </xf>
    <xf numFmtId="3" fontId="3" fillId="0" borderId="1" xfId="4" applyNumberFormat="1" applyFont="1" applyBorder="1" applyAlignment="1" applyProtection="1">
      <alignment horizontal="center" vertical="top" wrapText="1"/>
      <protection locked="0"/>
    </xf>
    <xf numFmtId="4" fontId="3" fillId="0" borderId="1" xfId="4" applyNumberFormat="1" applyFont="1" applyBorder="1" applyAlignment="1" applyProtection="1">
      <alignment horizontal="center" vertical="top" wrapText="1"/>
      <protection locked="0"/>
    </xf>
    <xf numFmtId="4" fontId="1" fillId="0" borderId="0" xfId="4" applyNumberFormat="1" applyFont="1" applyAlignment="1">
      <alignment horizontal="right" vertical="top" wrapText="1"/>
    </xf>
    <xf numFmtId="4" fontId="8" fillId="0" borderId="0" xfId="4" applyNumberFormat="1" applyFont="1" applyAlignment="1">
      <alignment horizontal="right" vertical="top" wrapText="1"/>
    </xf>
    <xf numFmtId="4" fontId="1" fillId="0" borderId="0" xfId="4" applyNumberFormat="1" applyFont="1" applyAlignment="1">
      <alignment horizontal="left" vertical="top" wrapText="1"/>
    </xf>
    <xf numFmtId="0" fontId="3" fillId="0" borderId="2" xfId="0" applyFont="1" applyBorder="1" applyAlignment="1" applyProtection="1">
      <alignment horizontal="center" vertical="top" wrapText="1"/>
      <protection locked="0"/>
    </xf>
    <xf numFmtId="0" fontId="3" fillId="0" borderId="3" xfId="0" applyFont="1" applyBorder="1" applyAlignment="1" applyProtection="1">
      <alignment horizontal="center" vertical="top" wrapText="1"/>
      <protection locked="0"/>
    </xf>
  </cellXfs>
  <cellStyles count="7">
    <cellStyle name="Excel Built-in Normal" xfId="1"/>
    <cellStyle name="Normal_Sheet2" xfId="2"/>
    <cellStyle name="TableStyleLight1" xfId="3"/>
    <cellStyle name="Обычный" xfId="0" builtinId="0"/>
    <cellStyle name="Обычный 3" xfId="4"/>
    <cellStyle name="Стиль 1" xfId="5"/>
    <cellStyle name="Финансовый 2" xfId="6"/>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view="pageBreakPreview" zoomScaleSheetLayoutView="100" workbookViewId="0">
      <selection activeCell="C14" sqref="C14"/>
    </sheetView>
  </sheetViews>
  <sheetFormatPr defaultColWidth="9.125" defaultRowHeight="15" x14ac:dyDescent="0.25"/>
  <cols>
    <col min="1" max="1" width="5" style="5" customWidth="1"/>
    <col min="2" max="2" width="40.375" style="3" customWidth="1"/>
    <col min="3" max="3" width="14.625" style="3" customWidth="1"/>
    <col min="4" max="4" width="10" style="4" customWidth="1"/>
    <col min="5" max="6" width="20" style="4" customWidth="1"/>
    <col min="7" max="7" width="12.375" style="4" customWidth="1"/>
    <col min="8" max="8" width="15" style="4" customWidth="1"/>
    <col min="9" max="9" width="79.75" style="4" customWidth="1"/>
    <col min="10" max="10" width="3.75" style="6" customWidth="1"/>
    <col min="11" max="11" width="6.625" style="6" customWidth="1"/>
    <col min="12" max="16384" width="9.125" style="6"/>
  </cols>
  <sheetData>
    <row r="1" spans="1:9" ht="9.9499999999999993" customHeight="1" x14ac:dyDescent="0.25"/>
    <row r="2" spans="1:9" x14ac:dyDescent="0.25">
      <c r="H2" s="37" t="s">
        <v>0</v>
      </c>
      <c r="I2" s="37"/>
    </row>
    <row r="3" spans="1:9" s="1" customFormat="1" x14ac:dyDescent="0.25">
      <c r="A3" s="5"/>
      <c r="B3" s="3"/>
      <c r="C3" s="3"/>
      <c r="D3" s="4"/>
      <c r="E3" s="4"/>
      <c r="F3" s="4"/>
      <c r="G3" s="4"/>
      <c r="H3" s="15"/>
      <c r="I3" s="15" t="s">
        <v>1</v>
      </c>
    </row>
    <row r="4" spans="1:9" s="2" customFormat="1" ht="31.5" customHeight="1" x14ac:dyDescent="0.25">
      <c r="A4" s="38" t="s">
        <v>2</v>
      </c>
      <c r="B4" s="39" t="s">
        <v>3</v>
      </c>
      <c r="C4" s="35" t="s">
        <v>4</v>
      </c>
      <c r="D4" s="39" t="s">
        <v>5</v>
      </c>
      <c r="E4" s="34" t="s">
        <v>6</v>
      </c>
      <c r="F4" s="43" t="s">
        <v>7</v>
      </c>
      <c r="G4" s="34" t="s">
        <v>8</v>
      </c>
      <c r="H4" s="34" t="s">
        <v>9</v>
      </c>
      <c r="I4" s="35" t="s">
        <v>10</v>
      </c>
    </row>
    <row r="5" spans="1:9" s="2" customFormat="1" ht="33.950000000000003" customHeight="1" x14ac:dyDescent="0.25">
      <c r="A5" s="38"/>
      <c r="B5" s="39"/>
      <c r="C5" s="36"/>
      <c r="D5" s="39"/>
      <c r="E5" s="34"/>
      <c r="F5" s="44"/>
      <c r="G5" s="34"/>
      <c r="H5" s="34"/>
      <c r="I5" s="36"/>
    </row>
    <row r="6" spans="1:9" s="3" customFormat="1" ht="144" customHeight="1" x14ac:dyDescent="0.25">
      <c r="A6" s="7">
        <v>1</v>
      </c>
      <c r="B6" s="28" t="s">
        <v>27</v>
      </c>
      <c r="C6" s="8">
        <v>40</v>
      </c>
      <c r="D6" s="8" t="s">
        <v>11</v>
      </c>
      <c r="E6" s="9" t="s">
        <v>16</v>
      </c>
      <c r="F6" s="9" t="s">
        <v>12</v>
      </c>
      <c r="G6" s="10">
        <v>539293</v>
      </c>
      <c r="H6" s="9">
        <f>C6*G6</f>
        <v>21571720</v>
      </c>
      <c r="I6" s="19" t="s">
        <v>17</v>
      </c>
    </row>
    <row r="7" spans="1:9" s="3" customFormat="1" ht="111.75" customHeight="1" x14ac:dyDescent="0.25">
      <c r="A7" s="7">
        <v>2</v>
      </c>
      <c r="B7" s="28" t="s">
        <v>28</v>
      </c>
      <c r="C7" s="8">
        <v>12</v>
      </c>
      <c r="D7" s="8" t="s">
        <v>11</v>
      </c>
      <c r="E7" s="9" t="s">
        <v>16</v>
      </c>
      <c r="F7" s="9" t="s">
        <v>12</v>
      </c>
      <c r="G7" s="11">
        <v>47355</v>
      </c>
      <c r="H7" s="9">
        <f t="shared" ref="H7:H14" si="0">C7*G7</f>
        <v>568260</v>
      </c>
      <c r="I7" s="19" t="s">
        <v>17</v>
      </c>
    </row>
    <row r="8" spans="1:9" s="3" customFormat="1" ht="128.25" customHeight="1" x14ac:dyDescent="0.25">
      <c r="A8" s="7">
        <v>3</v>
      </c>
      <c r="B8" s="28" t="s">
        <v>29</v>
      </c>
      <c r="C8" s="8">
        <v>2</v>
      </c>
      <c r="D8" s="8" t="s">
        <v>11</v>
      </c>
      <c r="E8" s="9" t="s">
        <v>16</v>
      </c>
      <c r="F8" s="9" t="s">
        <v>12</v>
      </c>
      <c r="G8" s="10">
        <v>47355</v>
      </c>
      <c r="H8" s="9">
        <f t="shared" si="0"/>
        <v>94710</v>
      </c>
      <c r="I8" s="19" t="s">
        <v>17</v>
      </c>
    </row>
    <row r="9" spans="1:9" s="3" customFormat="1" ht="93" customHeight="1" x14ac:dyDescent="0.25">
      <c r="A9" s="7">
        <v>4</v>
      </c>
      <c r="B9" s="28" t="s">
        <v>30</v>
      </c>
      <c r="C9" s="8">
        <v>1</v>
      </c>
      <c r="D9" s="8" t="s">
        <v>11</v>
      </c>
      <c r="E9" s="9" t="s">
        <v>16</v>
      </c>
      <c r="F9" s="9" t="s">
        <v>12</v>
      </c>
      <c r="G9" s="10">
        <v>129916</v>
      </c>
      <c r="H9" s="9">
        <f t="shared" si="0"/>
        <v>129916</v>
      </c>
      <c r="I9" s="19" t="s">
        <v>15</v>
      </c>
    </row>
    <row r="10" spans="1:9" s="3" customFormat="1" ht="114.75" customHeight="1" x14ac:dyDescent="0.25">
      <c r="A10" s="7">
        <v>5</v>
      </c>
      <c r="B10" s="28" t="s">
        <v>31</v>
      </c>
      <c r="C10" s="8">
        <v>3</v>
      </c>
      <c r="D10" s="8" t="s">
        <v>11</v>
      </c>
      <c r="E10" s="9" t="s">
        <v>16</v>
      </c>
      <c r="F10" s="9" t="s">
        <v>12</v>
      </c>
      <c r="G10" s="10">
        <v>688839</v>
      </c>
      <c r="H10" s="9">
        <f t="shared" si="0"/>
        <v>2066517</v>
      </c>
      <c r="I10" s="19" t="s">
        <v>17</v>
      </c>
    </row>
    <row r="11" spans="1:9" s="3" customFormat="1" ht="113.25" customHeight="1" x14ac:dyDescent="0.25">
      <c r="A11" s="7">
        <v>6</v>
      </c>
      <c r="B11" s="28" t="s">
        <v>32</v>
      </c>
      <c r="C11" s="8">
        <v>2</v>
      </c>
      <c r="D11" s="8" t="s">
        <v>11</v>
      </c>
      <c r="E11" s="9" t="s">
        <v>16</v>
      </c>
      <c r="F11" s="9" t="s">
        <v>12</v>
      </c>
      <c r="G11" s="10">
        <v>450849</v>
      </c>
      <c r="H11" s="9">
        <f t="shared" si="0"/>
        <v>901698</v>
      </c>
      <c r="I11" s="19" t="s">
        <v>17</v>
      </c>
    </row>
    <row r="12" spans="1:9" s="3" customFormat="1" ht="111.75" customHeight="1" x14ac:dyDescent="0.25">
      <c r="A12" s="7">
        <v>7</v>
      </c>
      <c r="B12" s="28" t="s">
        <v>33</v>
      </c>
      <c r="C12" s="8">
        <v>1</v>
      </c>
      <c r="D12" s="8" t="s">
        <v>11</v>
      </c>
      <c r="E12" s="9" t="s">
        <v>16</v>
      </c>
      <c r="F12" s="9" t="s">
        <v>12</v>
      </c>
      <c r="G12" s="10">
        <v>82950</v>
      </c>
      <c r="H12" s="9">
        <f t="shared" si="0"/>
        <v>82950</v>
      </c>
      <c r="I12" s="19" t="s">
        <v>17</v>
      </c>
    </row>
    <row r="13" spans="1:9" s="3" customFormat="1" ht="120.75" customHeight="1" x14ac:dyDescent="0.25">
      <c r="A13" s="7">
        <v>8</v>
      </c>
      <c r="B13" s="28" t="s">
        <v>34</v>
      </c>
      <c r="C13" s="8">
        <v>1</v>
      </c>
      <c r="D13" s="8" t="s">
        <v>11</v>
      </c>
      <c r="E13" s="9" t="s">
        <v>16</v>
      </c>
      <c r="F13" s="9" t="s">
        <v>12</v>
      </c>
      <c r="G13" s="10">
        <v>135945</v>
      </c>
      <c r="H13" s="9">
        <f t="shared" si="0"/>
        <v>135945</v>
      </c>
      <c r="I13" s="19" t="s">
        <v>17</v>
      </c>
    </row>
    <row r="14" spans="1:9" s="3" customFormat="1" ht="174" customHeight="1" x14ac:dyDescent="0.25">
      <c r="A14" s="7"/>
      <c r="B14" s="28" t="s">
        <v>35</v>
      </c>
      <c r="C14" s="8">
        <v>5</v>
      </c>
      <c r="D14" s="8" t="s">
        <v>11</v>
      </c>
      <c r="E14" s="9" t="s">
        <v>16</v>
      </c>
      <c r="F14" s="9" t="s">
        <v>12</v>
      </c>
      <c r="G14" s="10">
        <v>1051623</v>
      </c>
      <c r="H14" s="9">
        <f t="shared" si="0"/>
        <v>5258115</v>
      </c>
      <c r="I14" s="19" t="s">
        <v>17</v>
      </c>
    </row>
    <row r="15" spans="1:9" s="27" customFormat="1" ht="20.100000000000001" customHeight="1" x14ac:dyDescent="0.25">
      <c r="A15" s="22"/>
      <c r="B15" s="23" t="s">
        <v>25</v>
      </c>
      <c r="C15" s="24"/>
      <c r="D15" s="25"/>
      <c r="E15" s="26"/>
      <c r="F15" s="26"/>
      <c r="G15" s="26"/>
      <c r="H15" s="26">
        <f>SUM(H6:H14)</f>
        <v>30809831</v>
      </c>
      <c r="I15" s="26"/>
    </row>
    <row r="16" spans="1:9" s="4" customFormat="1" ht="42" customHeight="1" x14ac:dyDescent="0.25">
      <c r="A16" s="40" t="s">
        <v>13</v>
      </c>
      <c r="B16" s="40"/>
      <c r="C16" s="13"/>
      <c r="D16" s="14"/>
    </row>
    <row r="17" spans="1:9" s="4" customFormat="1" ht="30" customHeight="1" x14ac:dyDescent="0.25">
      <c r="A17" s="41" t="s">
        <v>18</v>
      </c>
      <c r="B17" s="40"/>
      <c r="D17" s="42" t="s">
        <v>19</v>
      </c>
      <c r="E17" s="42"/>
    </row>
    <row r="18" spans="1:9" ht="19.5" customHeight="1" x14ac:dyDescent="0.25">
      <c r="A18" s="37" t="s">
        <v>14</v>
      </c>
      <c r="B18" s="37"/>
      <c r="C18" s="6"/>
      <c r="D18" s="12"/>
      <c r="E18" s="3"/>
      <c r="F18" s="3"/>
      <c r="G18" s="3"/>
      <c r="H18" s="3"/>
      <c r="I18" s="3"/>
    </row>
    <row r="19" spans="1:9" ht="22.5" customHeight="1" x14ac:dyDescent="0.25">
      <c r="B19" s="20" t="s">
        <v>20</v>
      </c>
      <c r="C19" s="6"/>
      <c r="D19" s="29" t="s">
        <v>21</v>
      </c>
      <c r="E19" s="29"/>
      <c r="F19" s="17"/>
      <c r="G19" s="17"/>
      <c r="H19" s="17"/>
      <c r="I19" s="17"/>
    </row>
    <row r="20" spans="1:9" ht="18" customHeight="1" x14ac:dyDescent="0.25">
      <c r="A20" s="18"/>
      <c r="B20" s="21" t="s">
        <v>22</v>
      </c>
      <c r="C20" s="6"/>
      <c r="D20" s="30" t="s">
        <v>26</v>
      </c>
      <c r="E20" s="30"/>
      <c r="F20" s="3"/>
      <c r="G20" s="3"/>
      <c r="H20" s="3"/>
      <c r="I20" s="3"/>
    </row>
    <row r="21" spans="1:9" ht="36.950000000000003" customHeight="1" x14ac:dyDescent="0.25">
      <c r="A21" s="31" t="s">
        <v>24</v>
      </c>
      <c r="B21" s="32"/>
      <c r="C21" s="6"/>
      <c r="D21" s="30" t="s">
        <v>23</v>
      </c>
      <c r="E21" s="30"/>
      <c r="F21" s="17"/>
      <c r="G21" s="17"/>
      <c r="H21" s="17"/>
      <c r="I21" s="17"/>
    </row>
    <row r="22" spans="1:9" ht="36.950000000000003" customHeight="1" x14ac:dyDescent="0.25">
      <c r="A22" s="18"/>
      <c r="B22" s="16"/>
      <c r="C22" s="16"/>
      <c r="D22" s="17"/>
      <c r="E22" s="17"/>
      <c r="F22" s="17"/>
      <c r="G22" s="17"/>
      <c r="H22" s="17"/>
      <c r="I22" s="17"/>
    </row>
    <row r="23" spans="1:9" ht="12" customHeight="1" x14ac:dyDescent="0.25">
      <c r="A23" s="17"/>
      <c r="B23" s="17"/>
      <c r="C23" s="17"/>
      <c r="D23" s="17"/>
      <c r="E23" s="17"/>
      <c r="F23" s="17"/>
      <c r="G23" s="17"/>
      <c r="H23" s="17"/>
      <c r="I23" s="17"/>
    </row>
    <row r="24" spans="1:9" ht="8.1" customHeight="1" x14ac:dyDescent="0.25">
      <c r="A24" s="33"/>
      <c r="B24" s="33"/>
      <c r="C24" s="33"/>
      <c r="D24" s="33"/>
      <c r="E24" s="33"/>
      <c r="F24" s="33"/>
      <c r="G24" s="33"/>
      <c r="H24" s="33"/>
      <c r="I24" s="33"/>
    </row>
  </sheetData>
  <mergeCells count="19">
    <mergeCell ref="A16:B16"/>
    <mergeCell ref="A17:B17"/>
    <mergeCell ref="A18:B18"/>
    <mergeCell ref="D17:E17"/>
    <mergeCell ref="F4:F5"/>
    <mergeCell ref="G4:G5"/>
    <mergeCell ref="H4:H5"/>
    <mergeCell ref="I4:I5"/>
    <mergeCell ref="H2:I2"/>
    <mergeCell ref="A4:A5"/>
    <mergeCell ref="B4:B5"/>
    <mergeCell ref="C4:C5"/>
    <mergeCell ref="D4:D5"/>
    <mergeCell ref="E4:E5"/>
    <mergeCell ref="D19:E19"/>
    <mergeCell ref="D20:E20"/>
    <mergeCell ref="D21:E21"/>
    <mergeCell ref="A21:B21"/>
    <mergeCell ref="A24:I24"/>
  </mergeCells>
  <pageMargins left="0.118055555555556" right="0.156944444444444" top="0.39305555555555599" bottom="0.118055555555556" header="0.29861111111111099" footer="0.29861111111111099"/>
  <pageSetup paperSize="9" scale="66" orientation="landscape" r:id="rId1"/>
  <rowBreaks count="7" manualBreakCount="7">
    <brk id="24" max="16383" man="1"/>
    <brk id="24" max="16383" man="1"/>
    <brk id="24" max="16383" man="1"/>
    <brk id="24" max="16383" man="1"/>
    <brk id="25" max="16383" man="1"/>
    <brk id="35" max="16383" man="1"/>
    <brk id="3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xxxxx</dc:creator>
  <cp:lastModifiedBy>Исагали Даулбаев</cp:lastModifiedBy>
  <cp:lastPrinted>2024-07-15T04:11:24Z</cp:lastPrinted>
  <dcterms:created xsi:type="dcterms:W3CDTF">2016-01-03T05:33:00Z</dcterms:created>
  <dcterms:modified xsi:type="dcterms:W3CDTF">2024-07-15T04:11:38Z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1049-12.2.0.16909</vt:lpwstr>
  </property>
  <property fmtid="{D5CDD505-2E9C-101B-9397-08002B2CF9AE}" pid="3" name="ICV">
    <vt:lpwstr>FA5AC7F6E445452FBE5642E70E23C10B_13</vt:lpwstr>
  </property>
  <property fmtid="{D5CDD505-2E9C-101B-9397-08002B2CF9AE}" pid="4" name="KSOReadingLayout">
    <vt:bool>false</vt:bool>
  </property>
</Properties>
</file>